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25b23b003d23d3a/Greg's Documents/Videos/4^1 Credits/"/>
    </mc:Choice>
  </mc:AlternateContent>
  <xr:revisionPtr revIDLastSave="0" documentId="14_{F4F887B7-6102-4AF3-94B1-1CAD1097BFCD}" xr6:coauthVersionLast="47" xr6:coauthVersionMax="47" xr10:uidLastSave="{00000000-0000-0000-0000-000000000000}"/>
  <bookViews>
    <workbookView xWindow="1044" yWindow="720" windowWidth="21996" windowHeight="12240" xr2:uid="{769C92C5-4932-4248-9AFC-26397A121CD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" l="1"/>
  <c r="C33" i="1" s="1"/>
  <c r="B32" i="1" l="1"/>
  <c r="B33" i="1" s="1"/>
</calcChain>
</file>

<file path=xl/sharedStrings.xml><?xml version="1.0" encoding="utf-8"?>
<sst xmlns="http://schemas.openxmlformats.org/spreadsheetml/2006/main" count="12" uniqueCount="12">
  <si>
    <t>Enter: Percentage of Total Development Costs in Basis</t>
  </si>
  <si>
    <t>Enter: Investor Pricing</t>
  </si>
  <si>
    <t>Enter: Acquisition Cost</t>
  </si>
  <si>
    <t>Enter: Total Development Cost</t>
  </si>
  <si>
    <t>Estimated Equity for 4% Transaction</t>
  </si>
  <si>
    <t>N/A</t>
  </si>
  <si>
    <t>Equity as Percentage of Total Development Costs</t>
  </si>
  <si>
    <t>Equity Amount</t>
  </si>
  <si>
    <t>Enter: Limited Partner(s) Share of Credits</t>
  </si>
  <si>
    <t>Column A: Steps</t>
  </si>
  <si>
    <t>Column B: Not Located in QCT/DDA</t>
  </si>
  <si>
    <t>Column C: Located in QCT/DDA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</si>
</sst>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&quot;$&quot;#,##0"/>
    <numFmt numFmtId="166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0" fillId="0" borderId="4" xfId="0" applyBorder="1"/>
    <xf numFmtId="164" fontId="0" fillId="3" borderId="0" xfId="1" applyNumberFormat="1" applyFont="1" applyFill="1" applyBorder="1"/>
    <xf numFmtId="0" fontId="0" fillId="0" borderId="2" xfId="0" applyBorder="1"/>
    <xf numFmtId="165" fontId="0" fillId="3" borderId="3" xfId="1" applyNumberFormat="1" applyFont="1" applyFill="1" applyBorder="1"/>
    <xf numFmtId="165" fontId="0" fillId="2" borderId="14" xfId="0" applyNumberFormat="1" applyFill="1" applyBorder="1"/>
    <xf numFmtId="165" fontId="0" fillId="2" borderId="15" xfId="0" applyNumberFormat="1" applyFill="1" applyBorder="1"/>
    <xf numFmtId="164" fontId="0" fillId="3" borderId="14" xfId="1" applyNumberFormat="1" applyFont="1" applyFill="1" applyBorder="1"/>
    <xf numFmtId="165" fontId="0" fillId="3" borderId="16" xfId="1" applyNumberFormat="1" applyFont="1" applyFill="1" applyBorder="1"/>
    <xf numFmtId="9" fontId="0" fillId="2" borderId="12" xfId="1" applyFont="1" applyFill="1" applyBorder="1"/>
    <xf numFmtId="9" fontId="0" fillId="2" borderId="13" xfId="1" applyFont="1" applyFill="1" applyBorder="1"/>
    <xf numFmtId="9" fontId="0" fillId="2" borderId="14" xfId="1" applyFont="1" applyFill="1" applyBorder="1"/>
    <xf numFmtId="166" fontId="0" fillId="2" borderId="12" xfId="0" applyNumberFormat="1" applyFill="1" applyBorder="1"/>
    <xf numFmtId="166" fontId="0" fillId="2" borderId="14" xfId="0" applyNumberFormat="1" applyFill="1" applyBorder="1"/>
    <xf numFmtId="165" fontId="0" fillId="2" borderId="12" xfId="0" applyNumberFormat="1" applyFill="1" applyBorder="1"/>
    <xf numFmtId="3" fontId="0" fillId="5" borderId="11" xfId="0" applyNumberFormat="1" applyFill="1" applyBorder="1" applyAlignment="1">
      <alignment horizontal="right"/>
    </xf>
    <xf numFmtId="0" fontId="2" fillId="4" borderId="10" xfId="0" applyFont="1" applyFill="1" applyBorder="1" applyAlignment="1">
      <alignment horizontal="center" wrapText="1"/>
    </xf>
    <xf numFmtId="0" fontId="2" fillId="4" borderId="9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left" vertical="top"/>
    </xf>
    <xf numFmtId="0" fontId="2" fillId="4" borderId="5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60961</xdr:colOff>
      <xdr:row>0</xdr:row>
      <xdr:rowOff>152401</xdr:rowOff>
    </xdr:from>
    <xdr:to>
      <xdr:col>4</xdr:col>
      <xdr:colOff>563881</xdr:colOff>
      <xdr:row>21</xdr:row>
      <xdr:rowOff>7620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1A36DCC-7743-CE08-F146-E2542BD9D2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1" y="152401"/>
          <a:ext cx="6553200" cy="3695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6ED11-5039-4E7C-8C0E-FBB733139D20}">
  <dimension ref="A24:C33"/>
  <sheetViews>
    <sheetView tabSelected="1" workbookViewId="0">
      <selection activeCell="K25" sqref="K25"/>
    </sheetView>
  </sheetViews>
  <sheetFormatPr defaultRowHeight="14.4" x14ac:dyDescent="0.3"/>
  <cols>
    <col min="1" max="1" width="51" bestFit="1" customWidth="1"/>
    <col min="2" max="2" width="15.33203125" customWidth="1"/>
    <col min="3" max="3" width="13" customWidth="1"/>
    <col min="5" max="5" width="15.77734375" bestFit="1" customWidth="1"/>
  </cols>
  <sheetData>
    <row r="24" spans="1:3" ht="15" thickBot="1" x14ac:dyDescent="0.35"/>
    <row r="25" spans="1:3" x14ac:dyDescent="0.3">
      <c r="A25" s="20" t="s">
        <v>4</v>
      </c>
      <c r="B25" s="21"/>
      <c r="C25" s="22"/>
    </row>
    <row r="26" spans="1:3" ht="43.2" x14ac:dyDescent="0.3">
      <c r="A26" s="19" t="s">
        <v>9</v>
      </c>
      <c r="B26" s="17" t="s">
        <v>10</v>
      </c>
      <c r="C26" s="18" t="s">
        <v>11</v>
      </c>
    </row>
    <row r="27" spans="1:3" x14ac:dyDescent="0.3">
      <c r="A27" s="1" t="s">
        <v>0</v>
      </c>
      <c r="B27" s="10">
        <v>0.91</v>
      </c>
      <c r="C27" s="11">
        <v>0.91</v>
      </c>
    </row>
    <row r="28" spans="1:3" x14ac:dyDescent="0.3">
      <c r="A28" s="1" t="s">
        <v>8</v>
      </c>
      <c r="B28" s="10">
        <v>0.99</v>
      </c>
      <c r="C28" s="12">
        <v>0.99</v>
      </c>
    </row>
    <row r="29" spans="1:3" x14ac:dyDescent="0.3">
      <c r="A29" s="1" t="s">
        <v>1</v>
      </c>
      <c r="B29" s="13">
        <v>0.9</v>
      </c>
      <c r="C29" s="14">
        <v>0.9</v>
      </c>
    </row>
    <row r="30" spans="1:3" x14ac:dyDescent="0.3">
      <c r="A30" s="1" t="s">
        <v>3</v>
      </c>
      <c r="B30" s="15">
        <v>11518000</v>
      </c>
      <c r="C30" s="6">
        <v>11518000</v>
      </c>
    </row>
    <row r="31" spans="1:3" x14ac:dyDescent="0.3">
      <c r="A31" s="2" t="s">
        <v>2</v>
      </c>
      <c r="B31" s="16" t="s">
        <v>5</v>
      </c>
      <c r="C31" s="7">
        <v>2800000</v>
      </c>
    </row>
    <row r="32" spans="1:3" x14ac:dyDescent="0.3">
      <c r="A32" s="1" t="s">
        <v>6</v>
      </c>
      <c r="B32" s="3">
        <f>0.4*B27*B28*B29</f>
        <v>0.32432400000000006</v>
      </c>
      <c r="C32" s="8">
        <f>(0.4*C27*C28*C29)+((C30-C31)/C30)*(0.4*C27*C28*C29)*0.3</f>
        <v>0.39796846862302493</v>
      </c>
    </row>
    <row r="33" spans="1:3" ht="15" thickBot="1" x14ac:dyDescent="0.35">
      <c r="A33" s="4" t="s">
        <v>7</v>
      </c>
      <c r="B33" s="5">
        <f>B32*B30</f>
        <v>3735563.8320000009</v>
      </c>
      <c r="C33" s="9">
        <f>C32*C30</f>
        <v>4583800.8216000013</v>
      </c>
    </row>
  </sheetData>
  <mergeCells count="1">
    <mergeCell ref="A25:C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Byrne</dc:creator>
  <cp:lastModifiedBy>Greg Byrne</cp:lastModifiedBy>
  <dcterms:created xsi:type="dcterms:W3CDTF">2023-06-30T16:57:01Z</dcterms:created>
  <dcterms:modified xsi:type="dcterms:W3CDTF">2023-07-13T21:56:52Z</dcterms:modified>
</cp:coreProperties>
</file>